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W:\Accounting\Commissions and On Premise sales\2026\LAP Pricing\"/>
    </mc:Choice>
  </mc:AlternateContent>
  <xr:revisionPtr revIDLastSave="0" documentId="13_ncr:1_{75CAAEB1-8717-44F3-85F0-38EF976D458F}" xr6:coauthVersionLast="47" xr6:coauthVersionMax="47" xr10:uidLastSave="{00000000-0000-0000-0000-000000000000}"/>
  <bookViews>
    <workbookView xWindow="25080" yWindow="-675" windowWidth="29040" windowHeight="15720" xr2:uid="{00000000-000D-0000-FFFF-FFFF00000000}"/>
  </bookViews>
  <sheets>
    <sheet name="LAP Listing Application" sheetId="1" r:id="rId1"/>
    <sheet name="Lookups" sheetId="2" state="hidden" r:id="rId2"/>
  </sheets>
  <externalReferences>
    <externalReference r:id="rId3"/>
  </externalReferences>
  <definedNames>
    <definedName name="Country">[1]Country!$A$1:$A$33</definedName>
    <definedName name="Currency">[1]Currency!$A:$A</definedName>
    <definedName name="deposit">'[1]GENERAL APP'!$AJ$14:$AJ$18</definedName>
    <definedName name="FreightPoint">'[1]Freight Point'!$A:$A</definedName>
    <definedName name="ListingType">'[1]Listing Type'!$A:$A</definedName>
    <definedName name="ProductClass">'[1]Product Class'!$A:$A</definedName>
    <definedName name="ProductType">'[1]Product Type'!$A:$A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<sst xmlns="http://schemas.openxmlformats.org/spreadsheetml/2006/main" count="154" uniqueCount="120">
  <si>
    <t>Month</t>
  </si>
  <si>
    <t xml:space="preserve">Day </t>
  </si>
  <si>
    <t>Year</t>
  </si>
  <si>
    <t>Date of Application:</t>
  </si>
  <si>
    <t>Signature/Name of Applicant:</t>
  </si>
  <si>
    <t>Product Information:</t>
  </si>
  <si>
    <t>Product Name:</t>
  </si>
  <si>
    <t>Product Class:</t>
  </si>
  <si>
    <t>Product Type:</t>
  </si>
  <si>
    <t>Please Note: Retail Calculation to be confirmed by NLC</t>
  </si>
  <si>
    <t>Supplier Quote per Case:</t>
  </si>
  <si>
    <t>Final Retail:</t>
  </si>
  <si>
    <t>Bottle size (ml):</t>
  </si>
  <si>
    <t># of Selling Units/Case:</t>
  </si>
  <si>
    <t>Bottles per Selling Unit:</t>
  </si>
  <si>
    <t>UPC ( EAN) Code:</t>
  </si>
  <si>
    <t>SCC Code:</t>
  </si>
  <si>
    <t>Percentage of Alcohol:</t>
  </si>
  <si>
    <t>Product Packaging Type:</t>
  </si>
  <si>
    <t>Shelf Life Information:</t>
  </si>
  <si>
    <t>Shelf Life (months):</t>
  </si>
  <si>
    <t>Example of Code:</t>
  </si>
  <si>
    <t>Type of Code:</t>
  </si>
  <si>
    <t>Location of Code:</t>
  </si>
  <si>
    <t>Interpretation of Code:</t>
  </si>
  <si>
    <t>Supplier Information:</t>
  </si>
  <si>
    <t>Address for Sending Purchase Orders:</t>
  </si>
  <si>
    <t>Name:</t>
  </si>
  <si>
    <t>Tel:</t>
  </si>
  <si>
    <t>Fax:</t>
  </si>
  <si>
    <t>Email:</t>
  </si>
  <si>
    <t>Contact:</t>
  </si>
  <si>
    <t>NLC Contact Information:</t>
  </si>
  <si>
    <t>Title:</t>
  </si>
  <si>
    <t>Category Manager</t>
  </si>
  <si>
    <t>709-724-2250</t>
  </si>
  <si>
    <t xml:space="preserve"> </t>
  </si>
  <si>
    <t xml:space="preserve">Beer </t>
  </si>
  <si>
    <t>Cider</t>
  </si>
  <si>
    <t>Organic - Beer</t>
  </si>
  <si>
    <t>Golden/Blonde Ale</t>
  </si>
  <si>
    <t>Bitter</t>
  </si>
  <si>
    <t>Dark Ale</t>
  </si>
  <si>
    <t>Red Ale</t>
  </si>
  <si>
    <t>India Pale Ale</t>
  </si>
  <si>
    <t>Light Ale</t>
  </si>
  <si>
    <t>Pale Ale</t>
  </si>
  <si>
    <t>Wheat Ale</t>
  </si>
  <si>
    <t>Flavoured Beer</t>
  </si>
  <si>
    <t>Sour Beer</t>
  </si>
  <si>
    <t>Amber Lager</t>
  </si>
  <si>
    <t>Golden/Blonde Lager</t>
  </si>
  <si>
    <t>Light Lager</t>
  </si>
  <si>
    <t>Pale Lager</t>
  </si>
  <si>
    <t>Pilsner</t>
  </si>
  <si>
    <t>Strong Lager</t>
  </si>
  <si>
    <t>Dark Lager</t>
  </si>
  <si>
    <t>Stout/Porter</t>
  </si>
  <si>
    <t>Mix</t>
  </si>
  <si>
    <t>Session Ale</t>
  </si>
  <si>
    <t>Low Alcohol Beer</t>
  </si>
  <si>
    <t>Can</t>
  </si>
  <si>
    <t>Bottle</t>
  </si>
  <si>
    <t>Tasting Note for Website:</t>
  </si>
  <si>
    <t xml:space="preserve">Add to Brewers Agent Price List?  </t>
  </si>
  <si>
    <t>BA List</t>
  </si>
  <si>
    <t>Yes</t>
  </si>
  <si>
    <t>No</t>
  </si>
  <si>
    <t>Sell in NLC Corporate Stores?</t>
  </si>
  <si>
    <t>Cells highlighted with this colour contains dropdown list</t>
  </si>
  <si>
    <t>Scott Collins</t>
  </si>
  <si>
    <t>709-724-3516</t>
  </si>
  <si>
    <t xml:space="preserve">Listing Type?  </t>
  </si>
  <si>
    <t>Listing Type</t>
  </si>
  <si>
    <t>One Time Offer (Seasonal)</t>
  </si>
  <si>
    <t>Year Round Listing</t>
  </si>
  <si>
    <t>Keg</t>
  </si>
  <si>
    <t>RTD</t>
  </si>
  <si>
    <t>Spirit</t>
  </si>
  <si>
    <t>Wine</t>
  </si>
  <si>
    <t>Discount Group:</t>
  </si>
  <si>
    <t>Vodka</t>
  </si>
  <si>
    <t>Rum</t>
  </si>
  <si>
    <t>Whisky</t>
  </si>
  <si>
    <t>Gin</t>
  </si>
  <si>
    <t>Tequila</t>
  </si>
  <si>
    <t>Red Wine</t>
  </si>
  <si>
    <t>White Wine</t>
  </si>
  <si>
    <t>Product Style:</t>
  </si>
  <si>
    <t>Craft Brewery</t>
  </si>
  <si>
    <t>Non-Craft Brewery</t>
  </si>
  <si>
    <t>Craft Cidery</t>
  </si>
  <si>
    <t>Cottage Winery</t>
  </si>
  <si>
    <t>Craft Distillery - Blended</t>
  </si>
  <si>
    <t>Craft Distillery - Distilled</t>
  </si>
  <si>
    <t>Non NL Keg</t>
  </si>
  <si>
    <t>Janine Penney</t>
  </si>
  <si>
    <t>709-724-1127</t>
  </si>
  <si>
    <t>Spirits</t>
  </si>
  <si>
    <t>Case Length (cm):</t>
  </si>
  <si>
    <t>Case Width (cm):</t>
  </si>
  <si>
    <t># Cases per Pallet:</t>
  </si>
  <si>
    <t>Case Height (cm):</t>
  </si>
  <si>
    <t>Pallet Tie:</t>
  </si>
  <si>
    <t>Case Weight (kg):</t>
  </si>
  <si>
    <t>Pallet High:</t>
  </si>
  <si>
    <t xml:space="preserve">In submitting this product application, it is understood that you (Supplier and Agent) agree to </t>
  </si>
  <si>
    <t>NLC’s Supplier Code of Conduct</t>
  </si>
  <si>
    <t>Date:</t>
  </si>
  <si>
    <t>Fiscal Year 2026</t>
  </si>
  <si>
    <t>Liqueur</t>
  </si>
  <si>
    <t>Kelli-Ann Smith</t>
  </si>
  <si>
    <t>709-724-1226</t>
  </si>
  <si>
    <t>kelli-ann.smith@nlliquor.com</t>
  </si>
  <si>
    <t>Address for Payment of Invoices:</t>
  </si>
  <si>
    <t>Shipping Location:</t>
  </si>
  <si>
    <t>janine.penney@nlliquor.com</t>
  </si>
  <si>
    <t>scott.collins@nlliquor.com</t>
  </si>
  <si>
    <t>Wines</t>
  </si>
  <si>
    <t>Beer &amp; Ready-to-Drink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</si>
</sst>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0000000000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12"/>
      <color indexed="12"/>
      <name val="Arial"/>
      <family val="2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3" borderId="0" xfId="0" applyFont="1" applyFill="1"/>
    <xf numFmtId="0" fontId="4" fillId="4" borderId="13" xfId="0" applyFont="1" applyFill="1" applyBorder="1"/>
    <xf numFmtId="0" fontId="5" fillId="3" borderId="8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3" borderId="0" xfId="0" applyFont="1" applyFill="1" applyAlignment="1">
      <alignment horizontal="left"/>
    </xf>
    <xf numFmtId="0" fontId="6" fillId="0" borderId="10" xfId="0" applyFont="1" applyBorder="1"/>
    <xf numFmtId="0" fontId="0" fillId="0" borderId="0" xfId="0" applyAlignment="1">
      <alignment horizontal="left"/>
    </xf>
    <xf numFmtId="0" fontId="0" fillId="3" borderId="0" xfId="0" applyFill="1" applyAlignment="1">
      <alignment horizontal="right"/>
    </xf>
    <xf numFmtId="0" fontId="9" fillId="3" borderId="0" xfId="1" applyFill="1" applyBorder="1" applyAlignment="1" applyProtection="1">
      <alignment horizontal="center"/>
    </xf>
    <xf numFmtId="0" fontId="0" fillId="3" borderId="0" xfId="0" applyFill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0" xfId="0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9" fillId="0" borderId="0" xfId="1" applyAlignment="1" applyProtection="1"/>
    <xf numFmtId="0" fontId="6" fillId="0" borderId="0" xfId="0" applyFont="1"/>
    <xf numFmtId="0" fontId="8" fillId="3" borderId="0" xfId="0" applyFont="1" applyFill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0" fontId="11" fillId="0" borderId="0" xfId="0" applyFont="1"/>
    <xf numFmtId="0" fontId="4" fillId="0" borderId="0" xfId="0" applyFont="1" applyAlignment="1">
      <alignment horizontal="center"/>
    </xf>
    <xf numFmtId="0" fontId="12" fillId="3" borderId="0" xfId="0" applyFont="1" applyFill="1" applyAlignment="1">
      <alignment horizontal="right"/>
    </xf>
    <xf numFmtId="0" fontId="0" fillId="3" borderId="18" xfId="0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5" fillId="0" borderId="0" xfId="1" applyFont="1" applyBorder="1" applyAlignment="1" applyProtection="1">
      <alignment horizontal="left" vertical="center"/>
    </xf>
    <xf numFmtId="0" fontId="9" fillId="0" borderId="0" xfId="1" applyAlignment="1" applyProtection="1">
      <alignment horizontal="left"/>
    </xf>
    <xf numFmtId="0" fontId="0" fillId="0" borderId="22" xfId="0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 wrapText="1"/>
    </xf>
    <xf numFmtId="0" fontId="0" fillId="0" borderId="23" xfId="0" applyBorder="1"/>
    <xf numFmtId="0" fontId="0" fillId="3" borderId="23" xfId="0" applyFill="1" applyBorder="1" applyAlignment="1">
      <alignment horizontal="right"/>
    </xf>
    <xf numFmtId="0" fontId="0" fillId="3" borderId="23" xfId="0" applyFill="1" applyBorder="1" applyAlignment="1" applyProtection="1">
      <alignment horizontal="center"/>
      <protection locked="0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1" applyFont="1" applyAlignment="1" applyProtection="1"/>
    <xf numFmtId="0" fontId="13" fillId="0" borderId="0" xfId="1" applyFont="1" applyFill="1" applyAlignment="1" applyProtection="1"/>
    <xf numFmtId="2" fontId="0" fillId="5" borderId="14" xfId="0" applyNumberFormat="1" applyFill="1" applyBorder="1" applyAlignment="1" applyProtection="1">
      <alignment horizontal="center"/>
      <protection locked="0"/>
    </xf>
    <xf numFmtId="2" fontId="0" fillId="5" borderId="16" xfId="0" applyNumberFormat="1" applyFill="1" applyBorder="1" applyAlignment="1" applyProtection="1">
      <alignment horizontal="center"/>
      <protection locked="0"/>
    </xf>
    <xf numFmtId="0" fontId="8" fillId="3" borderId="17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1" fillId="3" borderId="0" xfId="0" applyFont="1" applyFill="1" applyAlignment="1">
      <alignment horizontal="right"/>
    </xf>
    <xf numFmtId="0" fontId="11" fillId="3" borderId="18" xfId="0" applyFont="1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0" fillId="3" borderId="18" xfId="0" applyFill="1" applyBorder="1" applyAlignment="1">
      <alignment horizontal="right"/>
    </xf>
    <xf numFmtId="0" fontId="0" fillId="5" borderId="7" xfId="0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right"/>
    </xf>
    <xf numFmtId="0" fontId="5" fillId="5" borderId="14" xfId="1" applyFont="1" applyFill="1" applyBorder="1" applyAlignment="1" applyProtection="1">
      <alignment horizont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49" fontId="5" fillId="5" borderId="14" xfId="0" applyNumberFormat="1" applyFont="1" applyFill="1" applyBorder="1" applyAlignment="1" applyProtection="1">
      <alignment horizontal="center"/>
      <protection locked="0"/>
    </xf>
    <xf numFmtId="49" fontId="0" fillId="5" borderId="16" xfId="0" applyNumberForma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6" fillId="0" borderId="18" xfId="0" applyFont="1" applyBorder="1" applyAlignment="1">
      <alignment horizontal="right"/>
    </xf>
    <xf numFmtId="0" fontId="5" fillId="4" borderId="7" xfId="0" applyFont="1" applyFill="1" applyBorder="1" applyAlignment="1" applyProtection="1">
      <alignment horizontal="left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1" fontId="0" fillId="5" borderId="7" xfId="0" quotePrefix="1" applyNumberFormat="1" applyFill="1" applyBorder="1" applyAlignment="1" applyProtection="1">
      <alignment horizontal="center"/>
      <protection locked="0"/>
    </xf>
    <xf numFmtId="1" fontId="0" fillId="5" borderId="7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8" xfId="0" applyBorder="1" applyAlignment="1">
      <alignment horizontal="right"/>
    </xf>
    <xf numFmtId="2" fontId="0" fillId="5" borderId="7" xfId="0" applyNumberFormat="1" applyFill="1" applyBorder="1" applyAlignment="1" applyProtection="1">
      <alignment horizontal="right"/>
      <protection locked="0"/>
    </xf>
    <xf numFmtId="2" fontId="0" fillId="5" borderId="7" xfId="0" applyNumberFormat="1" applyFill="1" applyBorder="1" applyProtection="1">
      <protection locked="0"/>
    </xf>
    <xf numFmtId="0" fontId="0" fillId="3" borderId="0" xfId="0" applyFill="1" applyAlignment="1">
      <alignment horizontal="center"/>
    </xf>
    <xf numFmtId="166" fontId="0" fillId="5" borderId="7" xfId="0" quotePrefix="1" applyNumberFormat="1" applyFill="1" applyBorder="1" applyAlignment="1" applyProtection="1">
      <alignment horizontal="center"/>
      <protection locked="0"/>
    </xf>
    <xf numFmtId="166" fontId="0" fillId="5" borderId="7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17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0" fontId="0" fillId="3" borderId="20" xfId="0" applyFill="1" applyBorder="1" applyAlignment="1">
      <alignment horizontal="left" vertical="top"/>
    </xf>
    <xf numFmtId="0" fontId="0" fillId="3" borderId="19" xfId="0" applyFill="1" applyBorder="1" applyAlignment="1">
      <alignment horizontal="left" vertical="top"/>
    </xf>
    <xf numFmtId="0" fontId="0" fillId="3" borderId="21" xfId="0" applyFill="1" applyBorder="1" applyAlignment="1">
      <alignment horizontal="left" vertical="top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5" fillId="5" borderId="14" xfId="0" applyFont="1" applyFill="1" applyBorder="1" applyAlignment="1" applyProtection="1">
      <alignment horizontal="left"/>
      <protection locked="0"/>
    </xf>
    <xf numFmtId="0" fontId="0" fillId="5" borderId="15" xfId="0" applyFill="1" applyBorder="1" applyAlignment="1" applyProtection="1">
      <alignment horizontal="left"/>
      <protection locked="0"/>
    </xf>
    <xf numFmtId="0" fontId="0" fillId="5" borderId="16" xfId="0" applyFill="1" applyBorder="1" applyAlignment="1" applyProtection="1">
      <alignment horizontal="left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4" fontId="0" fillId="5" borderId="7" xfId="0" applyNumberFormat="1" applyFill="1" applyBorder="1" applyAlignment="1" applyProtection="1">
      <alignment horizontal="right"/>
      <protection locked="0"/>
    </xf>
    <xf numFmtId="165" fontId="7" fillId="5" borderId="7" xfId="0" applyNumberFormat="1" applyFont="1" applyFill="1" applyBorder="1" applyAlignment="1">
      <alignment horizontal="right"/>
    </xf>
    <xf numFmtId="49" fontId="5" fillId="3" borderId="14" xfId="0" applyNumberFormat="1" applyFont="1" applyFill="1" applyBorder="1" applyAlignment="1" applyProtection="1">
      <alignment horizontal="center"/>
      <protection locked="0"/>
    </xf>
    <xf numFmtId="49" fontId="5" fillId="3" borderId="16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9" fontId="5" fillId="3" borderId="10" xfId="0" applyNumberFormat="1" applyFont="1" applyFill="1" applyBorder="1" applyAlignment="1" applyProtection="1">
      <alignment horizontal="center"/>
      <protection locked="0"/>
    </xf>
    <xf numFmtId="49" fontId="0" fillId="3" borderId="12" xfId="0" applyNumberForma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0" fillId="0" borderId="15" xfId="0" applyBorder="1" applyAlignment="1" applyProtection="1">
      <alignment horizontal="left"/>
      <protection locked="0"/>
    </xf>
    <xf numFmtId="0" fontId="10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8</xdr:row>
          <xdr:rowOff>38100</xdr:rowOff>
        </xdr:from>
        <xdr:to>
          <xdr:col>1</xdr:col>
          <xdr:colOff>647700</xdr:colOff>
          <xdr:row>9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342900</xdr:colOff>
      <xdr:row>0</xdr:row>
      <xdr:rowOff>85725</xdr:rowOff>
    </xdr:from>
    <xdr:to>
      <xdr:col>8</xdr:col>
      <xdr:colOff>9525</xdr:colOff>
      <xdr:row>3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990975" y="85725"/>
          <a:ext cx="4505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P.O. Box 8750, Station "A"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90 Kenmount Road, St. John's, NF Canada A1B 3V1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Tel: (709) 724-1100  Fax: (709) 724-2250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66675</xdr:rowOff>
    </xdr:from>
    <xdr:to>
      <xdr:col>2</xdr:col>
      <xdr:colOff>559594</xdr:colOff>
      <xdr:row>2</xdr:row>
      <xdr:rowOff>180975</xdr:rowOff>
    </xdr:to>
    <xdr:pic>
      <xdr:nvPicPr>
        <xdr:cNvPr id="3" name="Picture 23" descr="NLC Corporate Logo - S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2286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arrott\Desktop\NLC%20Listing%20App%20-%20Craft%20Brewe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APP"/>
      <sheetName val="Tab # 2 Organic Definition"/>
      <sheetName val="Origin Declaration"/>
      <sheetName val="Currency"/>
      <sheetName val="Freight Point"/>
      <sheetName val="Country"/>
      <sheetName val="Product Type"/>
      <sheetName val="Product Class"/>
      <sheetName val="Markup"/>
      <sheetName val="Duty"/>
      <sheetName val="Bottle Deposit"/>
      <sheetName val="Listing Type"/>
    </sheetNames>
    <sheetDataSet>
      <sheetData sheetId="0">
        <row r="15">
          <cell r="AJ15" t="str">
            <v>Miniature</v>
          </cell>
        </row>
        <row r="16">
          <cell r="AJ16" t="str">
            <v>Bottle</v>
          </cell>
        </row>
        <row r="17">
          <cell r="AJ17" t="str">
            <v>Can</v>
          </cell>
        </row>
        <row r="18">
          <cell r="AJ18" t="str">
            <v>Tetra pack</v>
          </cell>
        </row>
      </sheetData>
      <sheetData sheetId="1"/>
      <sheetData sheetId="2"/>
      <sheetData sheetId="3">
        <row r="1">
          <cell r="A1" t="str">
            <v>Australian Dollar</v>
          </cell>
        </row>
        <row r="2">
          <cell r="A2" t="str">
            <v>Canadian Dollar</v>
          </cell>
        </row>
        <row r="3">
          <cell r="A3" t="str">
            <v>Euro</v>
          </cell>
        </row>
        <row r="4">
          <cell r="A4" t="str">
            <v>Pound</v>
          </cell>
        </row>
        <row r="5">
          <cell r="A5" t="str">
            <v>US Dollar</v>
          </cell>
        </row>
        <row r="6">
          <cell r="A6" t="str">
            <v>NZ Dollar</v>
          </cell>
        </row>
        <row r="7">
          <cell r="A7" t="str">
            <v>South African Rand</v>
          </cell>
        </row>
        <row r="8">
          <cell r="A8" t="str">
            <v>Switzerland Franc</v>
          </cell>
        </row>
      </sheetData>
      <sheetData sheetId="4">
        <row r="1">
          <cell r="A1" t="str">
            <v>St. John's</v>
          </cell>
        </row>
        <row r="2">
          <cell r="A2" t="str">
            <v>Rock Spirits</v>
          </cell>
        </row>
        <row r="3">
          <cell r="A3" t="str">
            <v>Newfoundland - Griquet</v>
          </cell>
        </row>
        <row r="4">
          <cell r="A4" t="str">
            <v>Nova Scotia</v>
          </cell>
        </row>
        <row r="5">
          <cell r="A5" t="str">
            <v>New Brunswick</v>
          </cell>
        </row>
        <row r="6">
          <cell r="A6" t="str">
            <v>Ontario</v>
          </cell>
        </row>
        <row r="7">
          <cell r="A7" t="str">
            <v>Ontario - Winsor</v>
          </cell>
        </row>
        <row r="8">
          <cell r="A8" t="str">
            <v>Ontario - Amherstburg</v>
          </cell>
        </row>
        <row r="9">
          <cell r="A9" t="str">
            <v>Quebec</v>
          </cell>
        </row>
        <row r="10">
          <cell r="A10" t="str">
            <v>Quebec - Primavin Inc.</v>
          </cell>
        </row>
        <row r="11">
          <cell r="A11" t="str">
            <v>Alberta</v>
          </cell>
        </row>
        <row r="12">
          <cell r="A12" t="str">
            <v>British Columbia</v>
          </cell>
        </row>
        <row r="13">
          <cell r="A13" t="str">
            <v>Argentina</v>
          </cell>
        </row>
        <row r="14">
          <cell r="A14" t="str">
            <v>Australia</v>
          </cell>
        </row>
        <row r="15">
          <cell r="A15" t="str">
            <v>Austria - FOB -  Belgium</v>
          </cell>
        </row>
        <row r="16">
          <cell r="A16" t="str">
            <v>Belgium</v>
          </cell>
        </row>
        <row r="17">
          <cell r="A17" t="str">
            <v>Bulgaria</v>
          </cell>
        </row>
        <row r="18">
          <cell r="A18" t="str">
            <v>Chile</v>
          </cell>
        </row>
        <row r="19">
          <cell r="A19" t="str">
            <v>Finland</v>
          </cell>
        </row>
        <row r="20">
          <cell r="A20" t="str">
            <v>France</v>
          </cell>
        </row>
        <row r="21">
          <cell r="A21" t="str">
            <v>Germany - FOB - Belgium</v>
          </cell>
        </row>
        <row r="22">
          <cell r="A22" t="str">
            <v>Greece</v>
          </cell>
        </row>
        <row r="23">
          <cell r="A23" t="str">
            <v>Holland - FOB - Belguim</v>
          </cell>
        </row>
        <row r="24">
          <cell r="A24" t="str">
            <v>Hungary - FOB - Belguim</v>
          </cell>
        </row>
        <row r="25">
          <cell r="A25" t="str">
            <v>Ireland</v>
          </cell>
        </row>
        <row r="26">
          <cell r="A26" t="str">
            <v>Italy</v>
          </cell>
        </row>
        <row r="27">
          <cell r="A27" t="str">
            <v>Jamaica</v>
          </cell>
        </row>
        <row r="28">
          <cell r="A28" t="str">
            <v>Manitoba ( Smith &amp; Doyle )</v>
          </cell>
        </row>
        <row r="29">
          <cell r="A29" t="str">
            <v>New Zealand</v>
          </cell>
        </row>
        <row r="30">
          <cell r="A30" t="str">
            <v>Portugal</v>
          </cell>
        </row>
        <row r="31">
          <cell r="A31" t="str">
            <v>South Africa</v>
          </cell>
        </row>
        <row r="32">
          <cell r="A32" t="str">
            <v>Spain</v>
          </cell>
        </row>
        <row r="33">
          <cell r="A33" t="str">
            <v>Sweden - OY</v>
          </cell>
        </row>
        <row r="34">
          <cell r="A34" t="str">
            <v>Sweden - ABS</v>
          </cell>
        </row>
        <row r="35">
          <cell r="A35" t="str">
            <v>United Kingdom</v>
          </cell>
        </row>
        <row r="36">
          <cell r="A36" t="str">
            <v>USA - Arkansas</v>
          </cell>
        </row>
        <row r="37">
          <cell r="A37" t="str">
            <v>USA - California</v>
          </cell>
        </row>
        <row r="38">
          <cell r="A38" t="str">
            <v>USA - Illinois</v>
          </cell>
        </row>
        <row r="39">
          <cell r="A39" t="str">
            <v>USA - Kentucky</v>
          </cell>
        </row>
        <row r="40">
          <cell r="A40" t="str">
            <v>USA - Maine</v>
          </cell>
        </row>
        <row r="41">
          <cell r="A41" t="str">
            <v>USA - Maryland</v>
          </cell>
        </row>
        <row r="42">
          <cell r="A42" t="str">
            <v>USA - Minnesota</v>
          </cell>
        </row>
        <row r="43">
          <cell r="A43" t="str">
            <v>USA - Missouri</v>
          </cell>
        </row>
        <row r="44">
          <cell r="A44" t="str">
            <v>USA - New Jersey</v>
          </cell>
        </row>
        <row r="45">
          <cell r="A45" t="str">
            <v>USA - New York</v>
          </cell>
        </row>
        <row r="46">
          <cell r="A46" t="str">
            <v>USA - Ohio</v>
          </cell>
        </row>
        <row r="47">
          <cell r="A47" t="str">
            <v>USA - Tennessee</v>
          </cell>
        </row>
        <row r="48">
          <cell r="A48" t="str">
            <v>Beaujolais Nouveau 2018</v>
          </cell>
        </row>
      </sheetData>
      <sheetData sheetId="5">
        <row r="1">
          <cell r="A1" t="str">
            <v>Country</v>
          </cell>
        </row>
        <row r="2">
          <cell r="A2" t="str">
            <v>Canada</v>
          </cell>
        </row>
        <row r="3">
          <cell r="A3" t="str">
            <v>Argentina</v>
          </cell>
        </row>
        <row r="4">
          <cell r="A4" t="str">
            <v>Australia</v>
          </cell>
        </row>
        <row r="5">
          <cell r="A5" t="str">
            <v>Austria</v>
          </cell>
        </row>
        <row r="6">
          <cell r="A6" t="str">
            <v>Belgium</v>
          </cell>
        </row>
        <row r="7">
          <cell r="A7" t="str">
            <v>Brazil</v>
          </cell>
        </row>
        <row r="8">
          <cell r="A8" t="str">
            <v>Bulgaria</v>
          </cell>
        </row>
        <row r="9">
          <cell r="A9" t="str">
            <v>Chile</v>
          </cell>
        </row>
        <row r="10">
          <cell r="A10" t="str">
            <v>Denmark</v>
          </cell>
        </row>
        <row r="11">
          <cell r="A11" t="str">
            <v>Finland</v>
          </cell>
        </row>
        <row r="12">
          <cell r="A12" t="str">
            <v>France</v>
          </cell>
        </row>
        <row r="13">
          <cell r="A13" t="str">
            <v>Germany</v>
          </cell>
        </row>
        <row r="14">
          <cell r="A14" t="str">
            <v>Greece</v>
          </cell>
        </row>
        <row r="15">
          <cell r="A15" t="str">
            <v>Holland</v>
          </cell>
        </row>
        <row r="16">
          <cell r="A16" t="str">
            <v>Hungary</v>
          </cell>
        </row>
        <row r="17">
          <cell r="A17" t="str">
            <v>Ireland</v>
          </cell>
        </row>
        <row r="18">
          <cell r="A18" t="str">
            <v>Italy</v>
          </cell>
        </row>
        <row r="19">
          <cell r="A19" t="str">
            <v>Jamaica</v>
          </cell>
        </row>
        <row r="20">
          <cell r="A20" t="str">
            <v>Japan</v>
          </cell>
        </row>
        <row r="21">
          <cell r="A21" t="str">
            <v>Mexico</v>
          </cell>
        </row>
        <row r="22">
          <cell r="A22" t="str">
            <v>New Zealand</v>
          </cell>
        </row>
        <row r="23">
          <cell r="A23" t="str">
            <v>Panama</v>
          </cell>
        </row>
        <row r="24">
          <cell r="A24" t="str">
            <v>Poland</v>
          </cell>
        </row>
        <row r="25">
          <cell r="A25" t="str">
            <v>Portugal</v>
          </cell>
        </row>
        <row r="26">
          <cell r="A26" t="str">
            <v>South Africa</v>
          </cell>
        </row>
        <row r="27">
          <cell r="A27" t="str">
            <v>Spain</v>
          </cell>
        </row>
        <row r="28">
          <cell r="A28" t="str">
            <v>Sweden - OY</v>
          </cell>
        </row>
        <row r="29">
          <cell r="A29" t="str">
            <v>Sweden - ABS</v>
          </cell>
        </row>
        <row r="30">
          <cell r="A30" t="str">
            <v>The Netherlands</v>
          </cell>
        </row>
        <row r="31">
          <cell r="A31" t="str">
            <v>Trinidad - Tobago</v>
          </cell>
        </row>
        <row r="32">
          <cell r="A32" t="str">
            <v>United Kingdom</v>
          </cell>
        </row>
        <row r="33">
          <cell r="A33" t="str">
            <v>USA</v>
          </cell>
        </row>
      </sheetData>
      <sheetData sheetId="6">
        <row r="1">
          <cell r="A1" t="str">
            <v>Accessories</v>
          </cell>
        </row>
        <row r="2">
          <cell r="A2" t="str">
            <v>Spirit</v>
          </cell>
        </row>
        <row r="3">
          <cell r="A3" t="str">
            <v>Wine</v>
          </cell>
        </row>
        <row r="4">
          <cell r="A4" t="str">
            <v>Sparkling Wine</v>
          </cell>
        </row>
        <row r="5">
          <cell r="A5" t="str">
            <v>Low Alcohol</v>
          </cell>
        </row>
        <row r="6">
          <cell r="A6" t="str">
            <v>Ready To Drink</v>
          </cell>
        </row>
        <row r="7">
          <cell r="A7" t="str">
            <v>Beer</v>
          </cell>
        </row>
        <row r="8">
          <cell r="A8" t="str">
            <v>Cider</v>
          </cell>
        </row>
      </sheetData>
      <sheetData sheetId="7">
        <row r="1">
          <cell r="A1" t="str">
            <v>Accessories</v>
          </cell>
        </row>
        <row r="2">
          <cell r="A2" t="str">
            <v>Brandy</v>
          </cell>
        </row>
        <row r="3">
          <cell r="A3" t="str">
            <v>Rum</v>
          </cell>
        </row>
        <row r="4">
          <cell r="A4" t="str">
            <v>Whisky</v>
          </cell>
        </row>
        <row r="5">
          <cell r="A5" t="str">
            <v>Vodka</v>
          </cell>
        </row>
        <row r="6">
          <cell r="A6" t="str">
            <v>Gin</v>
          </cell>
        </row>
        <row r="7">
          <cell r="A7" t="str">
            <v>Tequila</v>
          </cell>
        </row>
        <row r="8">
          <cell r="A8" t="str">
            <v>Liqueur</v>
          </cell>
        </row>
        <row r="9">
          <cell r="A9" t="str">
            <v>Other Alcoholic Beverage</v>
          </cell>
        </row>
        <row r="10">
          <cell r="A10" t="str">
            <v>Sparkling Wine&gt;7.0%</v>
          </cell>
        </row>
        <row r="11">
          <cell r="A11" t="str">
            <v>Sparkling Wine&lt;=7.0%</v>
          </cell>
        </row>
        <row r="12">
          <cell r="A12" t="str">
            <v>Red Wine</v>
          </cell>
        </row>
        <row r="13">
          <cell r="A13" t="str">
            <v>White Wine</v>
          </cell>
        </row>
        <row r="14">
          <cell r="A14" t="str">
            <v>Low Alcohol</v>
          </cell>
        </row>
        <row r="15">
          <cell r="A15" t="str">
            <v>White Wine - Low Alcohol</v>
          </cell>
        </row>
        <row r="16">
          <cell r="A16" t="str">
            <v>Vermouth, Etc.</v>
          </cell>
        </row>
        <row r="17">
          <cell r="A17" t="str">
            <v>Sake</v>
          </cell>
        </row>
        <row r="18">
          <cell r="A18" t="str">
            <v>Ready To Drink</v>
          </cell>
        </row>
        <row r="19">
          <cell r="A19" t="str">
            <v>Beer Keg</v>
          </cell>
        </row>
        <row r="20">
          <cell r="A20" t="str">
            <v>Beer Molson/Labatt Distributed</v>
          </cell>
        </row>
        <row r="21">
          <cell r="A21" t="str">
            <v>Beer Molson/Labatt Distributed Low Alcohol Beer</v>
          </cell>
        </row>
        <row r="22">
          <cell r="A22" t="str">
            <v>Beer NLC Distributed</v>
          </cell>
        </row>
        <row r="23">
          <cell r="A23" t="str">
            <v>Beer NLC Distributed Low Alcohol Beer</v>
          </cell>
        </row>
        <row r="24">
          <cell r="A24" t="str">
            <v>Cider</v>
          </cell>
        </row>
        <row r="25">
          <cell r="A25" t="str">
            <v>Imported Cider</v>
          </cell>
        </row>
        <row r="26">
          <cell r="A26" t="str">
            <v>Sparkling Cider</v>
          </cell>
        </row>
        <row r="27">
          <cell r="A27" t="str">
            <v>Sparkling Perry</v>
          </cell>
        </row>
      </sheetData>
      <sheetData sheetId="8"/>
      <sheetData sheetId="9"/>
      <sheetData sheetId="10"/>
      <sheetData sheetId="11">
        <row r="1">
          <cell r="A1" t="str">
            <v>General</v>
          </cell>
        </row>
        <row r="2">
          <cell r="A2" t="str">
            <v>Bordeaux</v>
          </cell>
        </row>
        <row r="3">
          <cell r="A3" t="str">
            <v>Size Extension</v>
          </cell>
        </row>
        <row r="4">
          <cell r="A4" t="str">
            <v>One Time Offer</v>
          </cell>
        </row>
        <row r="5">
          <cell r="A5" t="str">
            <v>Gift Package</v>
          </cell>
        </row>
        <row r="6">
          <cell r="A6" t="str">
            <v>Winefest East</v>
          </cell>
        </row>
        <row r="7">
          <cell r="A7" t="str">
            <v>Beerfest</v>
          </cell>
        </row>
        <row r="8">
          <cell r="A8" t="str">
            <v>Allocation</v>
          </cell>
        </row>
        <row r="9">
          <cell r="A9" t="str">
            <v>Pre Sell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mailto:scott.collins@nlliquor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janine.penney@nlliquor.com" TargetMode="External"/><Relationship Id="rId1" Type="http://schemas.openxmlformats.org/officeDocument/2006/relationships/hyperlink" Target="https://www.nlliquorcorp.com/images/doing-business/files/s-t/October-2019/NLC_Supplier_Code_of_Conduct_for_Responsible_Procurement_July_3_2018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anine.penney@nlliquo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88"/>
  <sheetViews>
    <sheetView showGridLines="0" tabSelected="1" zoomScaleNormal="100" workbookViewId="0">
      <selection activeCell="D82" sqref="D82"/>
    </sheetView>
  </sheetViews>
  <sheetFormatPr defaultRowHeight="15" x14ac:dyDescent="0.25"/>
  <cols>
    <col min="1" max="1" width="14.5703125" customWidth="1"/>
    <col min="2" max="2" width="12.28515625" customWidth="1"/>
    <col min="3" max="3" width="10.42578125" customWidth="1"/>
    <col min="4" max="4" width="18.28515625" customWidth="1"/>
    <col min="5" max="6" width="15.140625" customWidth="1"/>
    <col min="7" max="7" width="16.28515625" customWidth="1"/>
    <col min="8" max="8" width="19.5703125" customWidth="1"/>
    <col min="9" max="9" width="9.140625" customWidth="1"/>
  </cols>
  <sheetData>
    <row r="3" spans="1:8" x14ac:dyDescent="0.25">
      <c r="G3" s="1"/>
      <c r="H3" s="1"/>
    </row>
    <row r="4" spans="1:8" ht="15.75" thickBot="1" x14ac:dyDescent="0.3">
      <c r="G4" s="1"/>
      <c r="H4" s="1"/>
    </row>
    <row r="5" spans="1:8" x14ac:dyDescent="0.25">
      <c r="A5" s="85" t="s">
        <v>109</v>
      </c>
      <c r="B5" s="86"/>
      <c r="C5" s="87"/>
      <c r="F5" s="2" t="s">
        <v>0</v>
      </c>
      <c r="G5" s="2" t="s">
        <v>1</v>
      </c>
      <c r="H5" s="2" t="s">
        <v>2</v>
      </c>
    </row>
    <row r="6" spans="1:8" ht="15.75" thickBot="1" x14ac:dyDescent="0.3">
      <c r="A6" s="88"/>
      <c r="B6" s="89"/>
      <c r="C6" s="90"/>
      <c r="D6" s="3"/>
      <c r="E6" s="4" t="s">
        <v>3</v>
      </c>
      <c r="F6" s="5"/>
      <c r="G6" s="5"/>
      <c r="H6" s="5"/>
    </row>
    <row r="7" spans="1:8" ht="16.5" thickBot="1" x14ac:dyDescent="0.3">
      <c r="A7" s="33" t="s">
        <v>108</v>
      </c>
      <c r="B7" s="91">
        <v>45753</v>
      </c>
      <c r="C7" s="92"/>
      <c r="D7" s="3"/>
      <c r="E7" s="4" t="s">
        <v>4</v>
      </c>
      <c r="F7" s="93"/>
      <c r="G7" s="94"/>
      <c r="H7" s="95"/>
    </row>
    <row r="8" spans="1:8" x14ac:dyDescent="0.25">
      <c r="A8" s="3"/>
      <c r="B8" s="3"/>
      <c r="C8" s="3"/>
      <c r="D8" s="3"/>
      <c r="E8" s="4"/>
      <c r="F8" s="6"/>
      <c r="G8" s="6"/>
      <c r="H8" s="6"/>
    </row>
    <row r="9" spans="1:8" x14ac:dyDescent="0.25">
      <c r="A9" s="3"/>
      <c r="B9" s="3"/>
      <c r="C9" s="31" t="s">
        <v>106</v>
      </c>
      <c r="D9" s="31"/>
      <c r="E9" s="4"/>
      <c r="F9" s="6"/>
      <c r="G9" s="6"/>
      <c r="H9" s="6"/>
    </row>
    <row r="10" spans="1:8" ht="18.75" customHeight="1" x14ac:dyDescent="0.25">
      <c r="A10" s="3"/>
      <c r="B10" s="3"/>
      <c r="C10" s="32" t="s">
        <v>107</v>
      </c>
      <c r="D10" s="32"/>
      <c r="E10" s="4"/>
      <c r="F10" s="6"/>
      <c r="G10" s="6"/>
      <c r="H10" s="6"/>
    </row>
    <row r="11" spans="1:8" ht="15.75" thickBot="1" x14ac:dyDescent="0.3">
      <c r="A11" s="3"/>
      <c r="B11" s="3"/>
      <c r="C11" s="3"/>
      <c r="D11" s="3"/>
      <c r="E11" s="4"/>
      <c r="F11" s="6"/>
      <c r="G11" s="6"/>
      <c r="H11" s="6"/>
    </row>
    <row r="12" spans="1:8" ht="16.5" thickBot="1" x14ac:dyDescent="0.3">
      <c r="A12" s="7" t="s">
        <v>5</v>
      </c>
      <c r="B12" s="7"/>
      <c r="C12" s="7"/>
      <c r="D12" s="8"/>
      <c r="E12" s="9" t="s">
        <v>69</v>
      </c>
      <c r="F12" s="10"/>
      <c r="G12" s="10"/>
      <c r="H12" s="11"/>
    </row>
    <row r="13" spans="1:8" ht="15.75" x14ac:dyDescent="0.25">
      <c r="A13" s="12"/>
      <c r="B13" s="12"/>
      <c r="C13" s="12"/>
      <c r="D13" s="12"/>
      <c r="E13" s="12"/>
      <c r="F13" s="12"/>
      <c r="G13" s="12"/>
      <c r="H13" s="12"/>
    </row>
    <row r="14" spans="1:8" ht="15.75" x14ac:dyDescent="0.25">
      <c r="A14" s="58" t="s">
        <v>6</v>
      </c>
      <c r="B14" s="59"/>
      <c r="C14" s="96"/>
      <c r="D14" s="97"/>
      <c r="E14" s="97"/>
      <c r="F14" s="97"/>
      <c r="G14" s="97"/>
      <c r="H14" s="98"/>
    </row>
    <row r="15" spans="1:8" ht="15.75" x14ac:dyDescent="0.25">
      <c r="A15" s="58" t="s">
        <v>7</v>
      </c>
      <c r="B15" s="59"/>
      <c r="C15" s="60"/>
      <c r="D15" s="60"/>
      <c r="E15" s="13" t="s">
        <v>8</v>
      </c>
      <c r="F15" s="99"/>
      <c r="G15" s="99"/>
      <c r="H15" s="99"/>
    </row>
    <row r="16" spans="1:8" ht="15.75" x14ac:dyDescent="0.25">
      <c r="A16" s="58" t="s">
        <v>80</v>
      </c>
      <c r="B16" s="59"/>
      <c r="C16" s="60"/>
      <c r="D16" s="60"/>
      <c r="E16" s="23"/>
    </row>
    <row r="17" spans="1:8" ht="15.75" x14ac:dyDescent="0.25">
      <c r="A17" s="4"/>
      <c r="B17" s="65" t="s">
        <v>9</v>
      </c>
      <c r="C17" s="65"/>
      <c r="D17" s="65"/>
      <c r="E17" s="65"/>
      <c r="F17" s="65"/>
      <c r="G17" s="65"/>
      <c r="H17" s="3"/>
    </row>
    <row r="18" spans="1:8" ht="15.75" x14ac:dyDescent="0.25">
      <c r="A18" s="4"/>
      <c r="B18" s="27"/>
      <c r="C18" s="27"/>
      <c r="D18" s="27"/>
      <c r="E18" s="27"/>
      <c r="F18" s="27"/>
      <c r="G18" s="27"/>
      <c r="H18" s="3"/>
    </row>
    <row r="19" spans="1:8" x14ac:dyDescent="0.25">
      <c r="A19" s="66" t="s">
        <v>10</v>
      </c>
      <c r="B19" s="67"/>
      <c r="C19" s="68"/>
      <c r="D19" s="69"/>
      <c r="E19" s="46"/>
      <c r="F19" s="46"/>
      <c r="G19" s="46"/>
      <c r="H19" s="46"/>
    </row>
    <row r="20" spans="1:8" x14ac:dyDescent="0.25">
      <c r="A20" s="14" t="s">
        <v>36</v>
      </c>
      <c r="B20" s="4"/>
      <c r="C20" s="100"/>
      <c r="D20" s="100"/>
      <c r="E20" s="46"/>
      <c r="F20" s="46"/>
      <c r="G20" s="46"/>
      <c r="H20" s="46"/>
    </row>
    <row r="21" spans="1:8" x14ac:dyDescent="0.25">
      <c r="A21" s="4"/>
      <c r="B21" s="4" t="s">
        <v>11</v>
      </c>
      <c r="C21" s="101"/>
      <c r="D21" s="101"/>
      <c r="E21" s="46"/>
      <c r="F21" s="46"/>
      <c r="G21" s="46"/>
      <c r="H21" s="46"/>
    </row>
    <row r="22" spans="1:8" x14ac:dyDescent="0.25">
      <c r="A22" s="70"/>
      <c r="B22" s="70"/>
      <c r="C22" s="70"/>
      <c r="D22" s="70"/>
      <c r="E22" s="70"/>
      <c r="F22" s="70"/>
      <c r="G22" s="70"/>
      <c r="H22" s="70"/>
    </row>
    <row r="23" spans="1:8" x14ac:dyDescent="0.25">
      <c r="A23" s="52" t="s">
        <v>12</v>
      </c>
      <c r="B23" s="50"/>
      <c r="C23" s="51"/>
      <c r="D23" s="51"/>
      <c r="E23" s="49" t="s">
        <v>13</v>
      </c>
      <c r="F23" s="50"/>
      <c r="G23" s="51"/>
      <c r="H23" s="51"/>
    </row>
    <row r="24" spans="1:8" x14ac:dyDescent="0.25">
      <c r="A24" s="15"/>
      <c r="B24" s="29" t="s">
        <v>14</v>
      </c>
      <c r="C24" s="61"/>
      <c r="D24" s="62"/>
      <c r="E24" s="30"/>
      <c r="F24" s="29" t="s">
        <v>15</v>
      </c>
      <c r="G24" s="63"/>
      <c r="H24" s="64"/>
    </row>
    <row r="25" spans="1:8" x14ac:dyDescent="0.25">
      <c r="A25" s="52" t="s">
        <v>99</v>
      </c>
      <c r="B25" s="50"/>
      <c r="C25" s="61"/>
      <c r="D25" s="62"/>
      <c r="E25" s="49" t="s">
        <v>16</v>
      </c>
      <c r="F25" s="50"/>
      <c r="G25" s="71"/>
      <c r="H25" s="72"/>
    </row>
    <row r="26" spans="1:8" x14ac:dyDescent="0.25">
      <c r="A26" s="52" t="s">
        <v>100</v>
      </c>
      <c r="B26" s="50"/>
      <c r="C26" s="61"/>
      <c r="D26" s="62"/>
      <c r="E26" s="49" t="s">
        <v>101</v>
      </c>
      <c r="F26" s="50"/>
      <c r="G26" s="51"/>
      <c r="H26" s="51"/>
    </row>
    <row r="27" spans="1:8" ht="15.75" x14ac:dyDescent="0.25">
      <c r="A27" s="52" t="s">
        <v>102</v>
      </c>
      <c r="B27" s="50"/>
      <c r="C27" s="56"/>
      <c r="D27" s="57"/>
      <c r="E27" s="49" t="s">
        <v>103</v>
      </c>
      <c r="F27" s="50"/>
      <c r="G27" s="51"/>
      <c r="H27" s="51"/>
    </row>
    <row r="28" spans="1:8" ht="15.75" x14ac:dyDescent="0.25">
      <c r="A28" s="52" t="s">
        <v>104</v>
      </c>
      <c r="B28" s="50"/>
      <c r="C28" s="53"/>
      <c r="D28" s="54"/>
      <c r="E28" s="49" t="s">
        <v>105</v>
      </c>
      <c r="F28" s="50"/>
      <c r="G28" s="51"/>
      <c r="H28" s="51"/>
    </row>
    <row r="29" spans="1:8" x14ac:dyDescent="0.25">
      <c r="A29" s="15"/>
      <c r="B29" s="29" t="s">
        <v>17</v>
      </c>
      <c r="C29" s="43"/>
      <c r="D29" s="44"/>
      <c r="E29" s="45" t="str">
        <f>IF(C28&gt;18.9,"Case Weight Exceeds Maximum Case Weight - 18.9Kilos"," ")</f>
        <v xml:space="preserve"> </v>
      </c>
      <c r="F29" s="46"/>
      <c r="G29" s="46"/>
      <c r="H29" s="46"/>
    </row>
    <row r="30" spans="1:8" x14ac:dyDescent="0.25">
      <c r="A30" s="15"/>
      <c r="B30" s="15"/>
      <c r="C30" s="55"/>
      <c r="D30" s="55"/>
      <c r="E30" s="46"/>
      <c r="F30" s="46"/>
      <c r="G30" s="46"/>
      <c r="H30" s="46"/>
    </row>
    <row r="31" spans="1:8" x14ac:dyDescent="0.25">
      <c r="A31" s="52" t="s">
        <v>18</v>
      </c>
      <c r="B31" s="52"/>
      <c r="C31" s="52"/>
      <c r="D31" s="82"/>
      <c r="E31" s="83"/>
      <c r="F31" s="84"/>
      <c r="G31" s="24"/>
      <c r="H31" s="24"/>
    </row>
    <row r="32" spans="1:8" ht="15.75" x14ac:dyDescent="0.25">
      <c r="A32" s="15"/>
      <c r="B32" s="15"/>
      <c r="C32" s="16"/>
      <c r="D32" s="17"/>
      <c r="E32" s="15"/>
      <c r="F32" s="15"/>
      <c r="G32" s="18"/>
      <c r="H32" s="18"/>
    </row>
    <row r="33" spans="1:8" x14ac:dyDescent="0.25">
      <c r="A33" s="47" t="s">
        <v>68</v>
      </c>
      <c r="B33" s="47"/>
      <c r="C33" s="48"/>
      <c r="D33" s="82"/>
      <c r="E33" s="83"/>
      <c r="F33" s="84"/>
      <c r="G33" s="24"/>
      <c r="H33" s="24"/>
    </row>
    <row r="34" spans="1:8" ht="15.75" x14ac:dyDescent="0.25">
      <c r="A34" s="15"/>
      <c r="B34" s="15"/>
      <c r="C34" s="16"/>
      <c r="D34" s="17"/>
      <c r="E34" s="15"/>
      <c r="F34" s="15"/>
      <c r="G34" s="18"/>
      <c r="H34" s="18"/>
    </row>
    <row r="35" spans="1:8" x14ac:dyDescent="0.25">
      <c r="A35" s="47" t="s">
        <v>64</v>
      </c>
      <c r="B35" s="47"/>
      <c r="C35" s="47"/>
      <c r="D35" s="82"/>
      <c r="E35" s="83"/>
      <c r="F35" s="84"/>
      <c r="G35" s="18"/>
      <c r="H35" s="18"/>
    </row>
    <row r="36" spans="1:8" x14ac:dyDescent="0.25">
      <c r="A36" s="15"/>
      <c r="B36" s="15"/>
      <c r="C36" s="15"/>
      <c r="D36" s="17"/>
      <c r="E36" s="17"/>
      <c r="F36" s="17"/>
      <c r="G36" s="18"/>
      <c r="H36" s="18"/>
    </row>
    <row r="37" spans="1:8" x14ac:dyDescent="0.25">
      <c r="A37" s="47" t="s">
        <v>72</v>
      </c>
      <c r="B37" s="47"/>
      <c r="C37" s="47"/>
      <c r="D37" s="82"/>
      <c r="E37" s="83"/>
      <c r="F37" s="84"/>
      <c r="G37" s="18"/>
      <c r="H37" s="18"/>
    </row>
    <row r="38" spans="1:8" x14ac:dyDescent="0.25">
      <c r="A38" s="15"/>
      <c r="B38" s="15"/>
      <c r="C38" s="15"/>
      <c r="D38" s="17"/>
      <c r="E38" s="17"/>
      <c r="F38" s="17"/>
      <c r="G38" s="18"/>
      <c r="H38" s="18"/>
    </row>
    <row r="39" spans="1:8" ht="15.75" x14ac:dyDescent="0.25">
      <c r="A39" s="107" t="s">
        <v>19</v>
      </c>
      <c r="B39" s="108"/>
      <c r="C39" s="108"/>
      <c r="D39" s="108"/>
      <c r="E39" s="108"/>
      <c r="F39" s="108"/>
      <c r="G39" s="108"/>
      <c r="H39" s="108"/>
    </row>
    <row r="40" spans="1:8" ht="15.75" x14ac:dyDescent="0.25">
      <c r="A40" s="15"/>
      <c r="B40" s="15" t="s">
        <v>20</v>
      </c>
      <c r="C40" s="109"/>
      <c r="D40" s="110"/>
      <c r="E40" s="17"/>
      <c r="F40" s="15" t="s">
        <v>21</v>
      </c>
      <c r="G40" s="111"/>
      <c r="H40" s="112"/>
    </row>
    <row r="41" spans="1:8" ht="15.75" customHeight="1" x14ac:dyDescent="0.25">
      <c r="A41" s="15"/>
      <c r="B41" s="15" t="s">
        <v>22</v>
      </c>
      <c r="C41" s="116"/>
      <c r="D41" s="110"/>
      <c r="E41" s="17"/>
      <c r="F41" s="28" t="s">
        <v>23</v>
      </c>
      <c r="G41" s="102"/>
      <c r="H41" s="103"/>
    </row>
    <row r="42" spans="1:8" x14ac:dyDescent="0.25">
      <c r="A42" s="15"/>
      <c r="B42" s="15" t="s">
        <v>24</v>
      </c>
      <c r="C42" s="104"/>
      <c r="D42" s="105"/>
      <c r="E42" s="105"/>
      <c r="F42" s="105"/>
      <c r="G42" s="105"/>
      <c r="H42" s="106"/>
    </row>
    <row r="43" spans="1:8" x14ac:dyDescent="0.25">
      <c r="A43" s="15"/>
      <c r="B43" s="15"/>
      <c r="C43" s="25"/>
      <c r="D43" s="25"/>
      <c r="E43" s="25"/>
      <c r="F43" s="25"/>
      <c r="G43" s="25"/>
      <c r="H43" s="25"/>
    </row>
    <row r="44" spans="1:8" ht="15.75" x14ac:dyDescent="0.25">
      <c r="A44" s="107" t="s">
        <v>63</v>
      </c>
      <c r="B44" s="108"/>
      <c r="C44" s="108"/>
      <c r="D44" s="108"/>
      <c r="E44" s="108"/>
      <c r="F44" s="108"/>
      <c r="G44" s="108"/>
      <c r="H44" s="108"/>
    </row>
    <row r="45" spans="1:8" x14ac:dyDescent="0.25">
      <c r="A45" s="73"/>
      <c r="B45" s="74"/>
      <c r="C45" s="74"/>
      <c r="D45" s="74"/>
      <c r="E45" s="74"/>
      <c r="F45" s="74"/>
      <c r="G45" s="74"/>
      <c r="H45" s="75"/>
    </row>
    <row r="46" spans="1:8" x14ac:dyDescent="0.25">
      <c r="A46" s="76"/>
      <c r="B46" s="77"/>
      <c r="C46" s="77"/>
      <c r="D46" s="77"/>
      <c r="E46" s="77"/>
      <c r="F46" s="77"/>
      <c r="G46" s="77"/>
      <c r="H46" s="78"/>
    </row>
    <row r="47" spans="1:8" x14ac:dyDescent="0.25">
      <c r="A47" s="76"/>
      <c r="B47" s="77"/>
      <c r="C47" s="77"/>
      <c r="D47" s="77"/>
      <c r="E47" s="77"/>
      <c r="F47" s="77"/>
      <c r="G47" s="77"/>
      <c r="H47" s="78"/>
    </row>
    <row r="48" spans="1:8" x14ac:dyDescent="0.25">
      <c r="A48" s="79"/>
      <c r="B48" s="80"/>
      <c r="C48" s="80"/>
      <c r="D48" s="80"/>
      <c r="E48" s="80"/>
      <c r="F48" s="80"/>
      <c r="G48" s="80"/>
      <c r="H48" s="81"/>
    </row>
    <row r="49" spans="1:8" ht="15.75" x14ac:dyDescent="0.25">
      <c r="A49" s="15"/>
      <c r="B49" s="15"/>
      <c r="C49" s="16"/>
      <c r="D49" s="17"/>
      <c r="E49" s="15"/>
      <c r="F49" s="15"/>
      <c r="G49" s="18"/>
      <c r="H49" s="18"/>
    </row>
    <row r="50" spans="1:8" ht="15.75" x14ac:dyDescent="0.25">
      <c r="A50" s="107" t="s">
        <v>25</v>
      </c>
      <c r="B50" s="107"/>
      <c r="C50" s="107"/>
      <c r="D50" s="107"/>
      <c r="E50" s="107"/>
      <c r="F50" s="107"/>
      <c r="G50" s="107"/>
      <c r="H50" s="107"/>
    </row>
    <row r="51" spans="1:8" ht="15.75" x14ac:dyDescent="0.25">
      <c r="A51" s="19"/>
      <c r="B51" s="117" t="s">
        <v>26</v>
      </c>
      <c r="C51" s="117"/>
      <c r="D51" s="117"/>
      <c r="E51" s="19"/>
      <c r="F51" s="108" t="s">
        <v>114</v>
      </c>
      <c r="G51" s="108"/>
      <c r="H51" s="108"/>
    </row>
    <row r="52" spans="1:8" x14ac:dyDescent="0.25">
      <c r="A52" s="20" t="s">
        <v>27</v>
      </c>
      <c r="B52" s="115"/>
      <c r="C52" s="115"/>
      <c r="D52" s="115"/>
      <c r="E52" s="21" t="s">
        <v>27</v>
      </c>
      <c r="F52" s="115"/>
      <c r="G52" s="115"/>
      <c r="H52" s="115"/>
    </row>
    <row r="53" spans="1:8" x14ac:dyDescent="0.25">
      <c r="A53" s="70"/>
      <c r="B53" s="105"/>
      <c r="C53" s="105"/>
      <c r="D53" s="105"/>
      <c r="E53" s="15"/>
      <c r="F53" s="115"/>
      <c r="G53" s="115"/>
      <c r="H53" s="115"/>
    </row>
    <row r="54" spans="1:8" x14ac:dyDescent="0.25">
      <c r="A54" s="70"/>
      <c r="B54" s="105"/>
      <c r="C54" s="105"/>
      <c r="D54" s="105"/>
      <c r="E54" s="15"/>
      <c r="F54" s="115"/>
      <c r="G54" s="115"/>
      <c r="H54" s="115"/>
    </row>
    <row r="55" spans="1:8" x14ac:dyDescent="0.25">
      <c r="A55" s="70"/>
      <c r="B55" s="105"/>
      <c r="C55" s="105"/>
      <c r="D55" s="105"/>
      <c r="E55" s="15"/>
      <c r="F55" s="115"/>
      <c r="G55" s="115"/>
      <c r="H55" s="115"/>
    </row>
    <row r="56" spans="1:8" ht="15.75" x14ac:dyDescent="0.25">
      <c r="A56" s="15" t="s">
        <v>28</v>
      </c>
      <c r="B56" s="114"/>
      <c r="C56" s="114"/>
      <c r="D56" s="114"/>
      <c r="E56" s="4" t="s">
        <v>28</v>
      </c>
      <c r="F56" s="118"/>
      <c r="G56" s="118"/>
      <c r="H56" s="118"/>
    </row>
    <row r="57" spans="1:8" ht="15.75" x14ac:dyDescent="0.25">
      <c r="A57" s="15" t="s">
        <v>29</v>
      </c>
      <c r="B57" s="113"/>
      <c r="C57" s="113"/>
      <c r="D57" s="113"/>
      <c r="E57" s="4" t="s">
        <v>29</v>
      </c>
      <c r="F57" s="118"/>
      <c r="G57" s="118"/>
      <c r="H57" s="118"/>
    </row>
    <row r="58" spans="1:8" ht="15.75" x14ac:dyDescent="0.25">
      <c r="A58" s="21" t="s">
        <v>30</v>
      </c>
      <c r="B58" s="113"/>
      <c r="C58" s="113"/>
      <c r="D58" s="113"/>
      <c r="E58" s="4" t="s">
        <v>30</v>
      </c>
      <c r="F58" s="118"/>
      <c r="G58" s="118"/>
      <c r="H58" s="118"/>
    </row>
    <row r="59" spans="1:8" ht="15.75" x14ac:dyDescent="0.25">
      <c r="A59" s="21" t="s">
        <v>31</v>
      </c>
      <c r="B59" s="114"/>
      <c r="C59" s="114"/>
      <c r="D59" s="114"/>
      <c r="E59" s="15" t="s">
        <v>31</v>
      </c>
      <c r="F59" s="105"/>
      <c r="G59" s="105"/>
      <c r="H59" s="105"/>
    </row>
    <row r="60" spans="1:8" ht="15.75" x14ac:dyDescent="0.25">
      <c r="A60" s="35"/>
      <c r="B60" s="34"/>
      <c r="C60" s="34"/>
      <c r="D60" s="34"/>
      <c r="E60" s="15"/>
      <c r="F60" s="17"/>
      <c r="G60" s="17"/>
      <c r="H60" s="17"/>
    </row>
    <row r="61" spans="1:8" ht="15.75" x14ac:dyDescent="0.25">
      <c r="A61" s="21"/>
      <c r="B61" s="117" t="s">
        <v>115</v>
      </c>
      <c r="C61" s="117"/>
      <c r="D61" s="117"/>
      <c r="E61" s="15"/>
      <c r="F61" s="17"/>
      <c r="G61" s="17"/>
      <c r="H61" s="17"/>
    </row>
    <row r="62" spans="1:8" ht="15.75" x14ac:dyDescent="0.25">
      <c r="A62" s="21" t="s">
        <v>27</v>
      </c>
      <c r="B62" s="113"/>
      <c r="C62" s="113"/>
      <c r="D62" s="113"/>
      <c r="E62" s="15"/>
    </row>
    <row r="63" spans="1:8" ht="15.75" x14ac:dyDescent="0.25">
      <c r="A63" s="21"/>
      <c r="B63" s="114"/>
      <c r="C63" s="114"/>
      <c r="D63" s="114"/>
      <c r="E63" s="15"/>
    </row>
    <row r="64" spans="1:8" ht="15.75" x14ac:dyDescent="0.25">
      <c r="A64" s="21"/>
      <c r="B64" s="114"/>
      <c r="C64" s="114"/>
      <c r="D64" s="114"/>
      <c r="E64" s="15"/>
    </row>
    <row r="65" spans="1:8" ht="15.75" x14ac:dyDescent="0.25">
      <c r="A65" s="21"/>
      <c r="B65" s="113"/>
      <c r="C65" s="113"/>
      <c r="D65" s="113"/>
      <c r="E65" s="15"/>
    </row>
    <row r="66" spans="1:8" ht="15.75" x14ac:dyDescent="0.25">
      <c r="A66" s="21" t="s">
        <v>28</v>
      </c>
      <c r="B66" s="114"/>
      <c r="C66" s="114"/>
      <c r="D66" s="114"/>
      <c r="E66" s="15"/>
    </row>
    <row r="67" spans="1:8" ht="15.75" x14ac:dyDescent="0.25">
      <c r="A67" s="21" t="s">
        <v>29</v>
      </c>
      <c r="B67" s="114"/>
      <c r="C67" s="114"/>
      <c r="D67" s="114"/>
      <c r="E67" s="15"/>
    </row>
    <row r="68" spans="1:8" x14ac:dyDescent="0.25">
      <c r="A68" s="4" t="s">
        <v>30</v>
      </c>
      <c r="B68" s="118"/>
      <c r="C68" s="118"/>
      <c r="D68" s="118"/>
    </row>
    <row r="69" spans="1:8" ht="15.75" x14ac:dyDescent="0.25">
      <c r="A69" s="21" t="s">
        <v>31</v>
      </c>
      <c r="B69" s="114"/>
      <c r="C69" s="114"/>
      <c r="D69" s="114"/>
    </row>
    <row r="70" spans="1:8" ht="15.75" thickBot="1" x14ac:dyDescent="0.3">
      <c r="A70" s="37"/>
      <c r="B70" s="37"/>
      <c r="C70" s="38"/>
      <c r="D70" s="38"/>
      <c r="E70" s="37"/>
      <c r="F70" s="37"/>
      <c r="G70" s="36"/>
      <c r="H70" s="36"/>
    </row>
    <row r="71" spans="1:8" ht="24" thickTop="1" x14ac:dyDescent="0.25">
      <c r="A71" s="119" t="s">
        <v>32</v>
      </c>
      <c r="B71" s="119"/>
      <c r="C71" s="119"/>
      <c r="D71" s="119"/>
      <c r="E71" s="119"/>
      <c r="F71" s="119"/>
      <c r="G71" s="119"/>
      <c r="H71" s="119"/>
    </row>
    <row r="72" spans="1:8" x14ac:dyDescent="0.25">
      <c r="A72" s="4" t="s">
        <v>27</v>
      </c>
      <c r="B72" s="39" t="s">
        <v>96</v>
      </c>
      <c r="C72" s="39"/>
      <c r="E72" s="4" t="s">
        <v>27</v>
      </c>
      <c r="F72" s="39" t="s">
        <v>70</v>
      </c>
    </row>
    <row r="73" spans="1:8" x14ac:dyDescent="0.25">
      <c r="A73" s="4" t="s">
        <v>33</v>
      </c>
      <c r="B73" t="s">
        <v>34</v>
      </c>
      <c r="C73" s="40"/>
      <c r="E73" s="4" t="s">
        <v>33</v>
      </c>
      <c r="F73" t="s">
        <v>34</v>
      </c>
    </row>
    <row r="74" spans="1:8" x14ac:dyDescent="0.25">
      <c r="A74" s="4"/>
      <c r="B74" s="39" t="s">
        <v>118</v>
      </c>
      <c r="E74" s="4"/>
      <c r="F74" s="39" t="s">
        <v>98</v>
      </c>
    </row>
    <row r="75" spans="1:8" x14ac:dyDescent="0.25">
      <c r="A75" s="4" t="s">
        <v>28</v>
      </c>
      <c r="B75" t="s">
        <v>97</v>
      </c>
      <c r="E75" s="4" t="s">
        <v>28</v>
      </c>
      <c r="F75" s="39" t="s">
        <v>71</v>
      </c>
    </row>
    <row r="76" spans="1:8" x14ac:dyDescent="0.25">
      <c r="A76" s="4" t="s">
        <v>29</v>
      </c>
      <c r="B76" t="s">
        <v>35</v>
      </c>
      <c r="E76" s="4" t="s">
        <v>29</v>
      </c>
      <c r="F76" t="s">
        <v>35</v>
      </c>
    </row>
    <row r="77" spans="1:8" x14ac:dyDescent="0.25">
      <c r="A77" s="4" t="s">
        <v>30</v>
      </c>
      <c r="B77" s="41" t="s">
        <v>116</v>
      </c>
      <c r="E77" s="4" t="s">
        <v>30</v>
      </c>
      <c r="F77" s="42" t="s">
        <v>117</v>
      </c>
    </row>
    <row r="80" spans="1:8" x14ac:dyDescent="0.25">
      <c r="A80" s="4" t="s">
        <v>27</v>
      </c>
      <c r="B80" s="39" t="s">
        <v>111</v>
      </c>
      <c r="C80" s="39"/>
    </row>
    <row r="81" spans="1:6" x14ac:dyDescent="0.25">
      <c r="A81" s="4" t="s">
        <v>33</v>
      </c>
      <c r="B81" t="s">
        <v>34</v>
      </c>
      <c r="C81" s="40"/>
    </row>
    <row r="82" spans="1:6" x14ac:dyDescent="0.25">
      <c r="A82" s="4"/>
      <c r="B82" s="39" t="s">
        <v>119</v>
      </c>
    </row>
    <row r="83" spans="1:6" x14ac:dyDescent="0.25">
      <c r="A83" s="4" t="s">
        <v>28</v>
      </c>
      <c r="B83" t="s">
        <v>112</v>
      </c>
      <c r="F83" s="39"/>
    </row>
    <row r="84" spans="1:6" x14ac:dyDescent="0.25">
      <c r="A84" s="4" t="s">
        <v>29</v>
      </c>
      <c r="B84" t="s">
        <v>35</v>
      </c>
    </row>
    <row r="85" spans="1:6" x14ac:dyDescent="0.25">
      <c r="A85" s="4" t="s">
        <v>30</v>
      </c>
      <c r="B85" s="41" t="s">
        <v>113</v>
      </c>
      <c r="F85" s="39"/>
    </row>
    <row r="88" spans="1:6" ht="15.75" x14ac:dyDescent="0.25">
      <c r="F88" s="22"/>
    </row>
  </sheetData>
  <mergeCells count="91">
    <mergeCell ref="A71:H71"/>
    <mergeCell ref="B68:D68"/>
    <mergeCell ref="B69:D69"/>
    <mergeCell ref="B65:D65"/>
    <mergeCell ref="B66:D66"/>
    <mergeCell ref="B67:D67"/>
    <mergeCell ref="B62:D62"/>
    <mergeCell ref="B63:D63"/>
    <mergeCell ref="B64:D64"/>
    <mergeCell ref="F56:H56"/>
    <mergeCell ref="F57:H57"/>
    <mergeCell ref="F58:H58"/>
    <mergeCell ref="F59:H59"/>
    <mergeCell ref="B61:D61"/>
    <mergeCell ref="A44:H44"/>
    <mergeCell ref="B54:D54"/>
    <mergeCell ref="C41:D41"/>
    <mergeCell ref="B51:D51"/>
    <mergeCell ref="F52:H52"/>
    <mergeCell ref="F53:H53"/>
    <mergeCell ref="F54:H54"/>
    <mergeCell ref="A50:H50"/>
    <mergeCell ref="F51:H51"/>
    <mergeCell ref="B52:D52"/>
    <mergeCell ref="A53:A55"/>
    <mergeCell ref="B53:D53"/>
    <mergeCell ref="F55:H55"/>
    <mergeCell ref="B58:D58"/>
    <mergeCell ref="B59:D59"/>
    <mergeCell ref="B55:D55"/>
    <mergeCell ref="B56:D56"/>
    <mergeCell ref="B57:D57"/>
    <mergeCell ref="G41:H41"/>
    <mergeCell ref="C42:H42"/>
    <mergeCell ref="A35:C35"/>
    <mergeCell ref="D35:F35"/>
    <mergeCell ref="A39:H39"/>
    <mergeCell ref="C40:D40"/>
    <mergeCell ref="G40:H40"/>
    <mergeCell ref="A45:H48"/>
    <mergeCell ref="A37:C37"/>
    <mergeCell ref="D37:F37"/>
    <mergeCell ref="A5:C6"/>
    <mergeCell ref="B7:C7"/>
    <mergeCell ref="F7:H7"/>
    <mergeCell ref="A14:B14"/>
    <mergeCell ref="C14:H14"/>
    <mergeCell ref="D33:F33"/>
    <mergeCell ref="A31:C31"/>
    <mergeCell ref="D31:F31"/>
    <mergeCell ref="A15:B15"/>
    <mergeCell ref="C15:D15"/>
    <mergeCell ref="F15:H15"/>
    <mergeCell ref="C20:D20"/>
    <mergeCell ref="C21:D21"/>
    <mergeCell ref="A25:B25"/>
    <mergeCell ref="C25:D25"/>
    <mergeCell ref="E25:F25"/>
    <mergeCell ref="G25:H25"/>
    <mergeCell ref="A26:B26"/>
    <mergeCell ref="C26:D26"/>
    <mergeCell ref="E26:F26"/>
    <mergeCell ref="G26:H26"/>
    <mergeCell ref="A16:B16"/>
    <mergeCell ref="C16:D16"/>
    <mergeCell ref="E23:F23"/>
    <mergeCell ref="G23:H23"/>
    <mergeCell ref="C24:D24"/>
    <mergeCell ref="G24:H24"/>
    <mergeCell ref="A23:B23"/>
    <mergeCell ref="C23:D23"/>
    <mergeCell ref="B17:G17"/>
    <mergeCell ref="A19:B19"/>
    <mergeCell ref="C19:D19"/>
    <mergeCell ref="A22:H22"/>
    <mergeCell ref="E19:H19"/>
    <mergeCell ref="E20:H20"/>
    <mergeCell ref="E21:H21"/>
    <mergeCell ref="C29:D29"/>
    <mergeCell ref="E29:H29"/>
    <mergeCell ref="A33:C33"/>
    <mergeCell ref="E27:F27"/>
    <mergeCell ref="G27:H27"/>
    <mergeCell ref="A28:B28"/>
    <mergeCell ref="C28:D28"/>
    <mergeCell ref="E28:F28"/>
    <mergeCell ref="G28:H28"/>
    <mergeCell ref="C30:D30"/>
    <mergeCell ref="E30:H30"/>
    <mergeCell ref="A27:B27"/>
    <mergeCell ref="C27:D27"/>
  </mergeCells>
  <conditionalFormatting sqref="C28:D28">
    <cfRule type="cellIs" dxfId="1" priority="1" stopIfTrue="1" operator="greaterThan">
      <formula>20</formula>
    </cfRule>
    <cfRule type="cellIs" dxfId="0" priority="2" stopIfTrue="1" operator="greaterThan">
      <formula>18.9</formula>
    </cfRule>
  </conditionalFormatting>
  <dataValidations count="7">
    <dataValidation type="list" allowBlank="1" showInputMessage="1" showErrorMessage="1" sqref="G21:H21" xr:uid="{00000000-0002-0000-0000-000000000000}">
      <formula1>FreightPoint</formula1>
    </dataValidation>
    <dataValidation allowBlank="1" showInputMessage="1" showErrorMessage="1" promptTitle="Interpretation of code:" prompt="Please explain how to interpret this code." sqref="C42:C43" xr:uid="{00000000-0002-0000-0000-000001000000}"/>
    <dataValidation allowBlank="1" showInputMessage="1" showErrorMessage="1" promptTitle="Example of Code:" prompt="Please provide an example of the actual code printed on the product." sqref="G40:G41 H40" xr:uid="{00000000-0002-0000-0000-000002000000}"/>
    <dataValidation allowBlank="1" showInputMessage="1" showErrorMessage="1" promptTitle="Expiry?/Best before?/Production?" prompt="Please enter type of code." sqref="C41:D41" xr:uid="{00000000-0002-0000-0000-000003000000}"/>
    <dataValidation type="list" allowBlank="1" showInputMessage="1" showErrorMessage="1" sqref="D38:F38 E41" xr:uid="{00000000-0002-0000-0000-000004000000}">
      <formula1>$BO$2:$BO$3</formula1>
    </dataValidation>
    <dataValidation type="list" allowBlank="1" showInputMessage="1" showErrorMessage="1" errorTitle="Input Error" error="Please choose from the drop down list provided." promptTitle="Freight Terms:" prompt="This field must be completed. For clarification of freight terms please contact Roy Legrow, NLC Pricing Clerk: 709-724-1123 or roy.legrow@nfliquor.com_x000a_" sqref="G19:H19" xr:uid="{00000000-0002-0000-0000-000005000000}">
      <formula1>$AD$17:$AD$21</formula1>
    </dataValidation>
    <dataValidation type="list" allowBlank="1" showInputMessage="1" showErrorMessage="1" sqref="D36:F36" xr:uid="{00000000-0002-0000-0000-000006000000}">
      <formula1>$I$2:$I$3</formula1>
    </dataValidation>
  </dataValidations>
  <hyperlinks>
    <hyperlink ref="C10" r:id="rId1" display="https://www.nlliquorcorp.com/images/doing-business/files/s-t/October-2019/NLC_Supplier_Code_of_Conduct_for_Responsible_Procurement_July_3_2018.pdf" xr:uid="{00000000-0004-0000-0000-000004000000}"/>
    <hyperlink ref="B77" r:id="rId2" xr:uid="{B702A37C-DB45-424A-9FD9-A304B5795A24}"/>
    <hyperlink ref="F77" r:id="rId3" xr:uid="{4BBA694D-D2EA-4AA6-81C4-CD9A67904183}"/>
    <hyperlink ref="B85" r:id="rId4" display="janine.penney@nlliquor.com" xr:uid="{8771F75A-3FA4-47CD-AB9C-4E0DC477A9E7}"/>
  </hyperlinks>
  <pageMargins left="0.7" right="0.7" top="0.75" bottom="0.75" header="0.3" footer="0.3"/>
  <pageSetup scale="72"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1</xdr:col>
                    <xdr:colOff>447675</xdr:colOff>
                    <xdr:row>8</xdr:row>
                    <xdr:rowOff>38100</xdr:rowOff>
                  </from>
                  <to>
                    <xdr:col>1</xdr:col>
                    <xdr:colOff>647700</xdr:colOff>
                    <xdr:row>9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7000000}">
          <x14:formula1>
            <xm:f>Lookups!$G$2:$G$3</xm:f>
          </x14:formula1>
          <xm:sqref>D32:F32</xm:sqref>
        </x14:dataValidation>
        <x14:dataValidation type="list" allowBlank="1" showInputMessage="1" showErrorMessage="1" xr:uid="{00000000-0002-0000-0000-000008000000}">
          <x14:formula1>
            <xm:f>Lookups!$A$2:$A$6</xm:f>
          </x14:formula1>
          <xm:sqref>C15:D15</xm:sqref>
        </x14:dataValidation>
        <x14:dataValidation type="list" allowBlank="1" showInputMessage="1" showErrorMessage="1" xr:uid="{00000000-0002-0000-0000-000009000000}">
          <x14:formula1>
            <xm:f>Lookups!$C$2:$C$34</xm:f>
          </x14:formula1>
          <xm:sqref>F15:H15</xm:sqref>
        </x14:dataValidation>
        <x14:dataValidation type="list" allowBlank="1" showInputMessage="1" showErrorMessage="1" xr:uid="{00000000-0002-0000-0000-00000A000000}">
          <x14:formula1>
            <xm:f>Lookups!$I$2:$I$3</xm:f>
          </x14:formula1>
          <xm:sqref>D33:F33 D35:F35</xm:sqref>
        </x14:dataValidation>
        <x14:dataValidation type="list" allowBlank="1" showInputMessage="1" showErrorMessage="1" xr:uid="{00000000-0002-0000-0000-00000B000000}">
          <x14:formula1>
            <xm:f>Lookups!$K$2:$K$3</xm:f>
          </x14:formula1>
          <xm:sqref>D37:F37</xm:sqref>
        </x14:dataValidation>
        <x14:dataValidation type="list" allowBlank="1" showInputMessage="1" showErrorMessage="1" xr:uid="{00000000-0002-0000-0000-00000C000000}">
          <x14:formula1>
            <xm:f>Lookups!$G$2:$G$4</xm:f>
          </x14:formula1>
          <xm:sqref>D31:F31</xm:sqref>
        </x14:dataValidation>
        <x14:dataValidation type="list" allowBlank="1" showInputMessage="1" showErrorMessage="1" xr:uid="{00000000-0002-0000-0000-00000D000000}">
          <x14:formula1>
            <xm:f>Lookups!$E$2:$E$8</xm:f>
          </x14:formula1>
          <xm:sqref>C16:D16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opLeftCell="A19" workbookViewId="0">
      <selection activeCell="C31" sqref="C31"/>
    </sheetView>
  </sheetViews>
  <sheetFormatPr defaultRowHeight="15" x14ac:dyDescent="0.25"/>
  <cols>
    <col min="1" max="1" width="15" bestFit="1" customWidth="1"/>
    <col min="3" max="3" width="20" bestFit="1" customWidth="1"/>
    <col min="4" max="4" width="4.85546875" customWidth="1"/>
    <col min="5" max="5" width="23.140625" bestFit="1" customWidth="1"/>
    <col min="6" max="6" width="5.42578125" customWidth="1"/>
    <col min="7" max="7" width="22.7109375" bestFit="1" customWidth="1"/>
    <col min="11" max="11" width="24.85546875" bestFit="1" customWidth="1"/>
  </cols>
  <sheetData>
    <row r="1" spans="1:11" x14ac:dyDescent="0.25">
      <c r="A1" s="23" t="s">
        <v>7</v>
      </c>
      <c r="B1" s="23"/>
      <c r="C1" t="s">
        <v>88</v>
      </c>
      <c r="E1" t="s">
        <v>80</v>
      </c>
      <c r="G1" s="19" t="s">
        <v>18</v>
      </c>
      <c r="H1" s="19"/>
      <c r="I1" s="19" t="s">
        <v>65</v>
      </c>
      <c r="K1" t="s">
        <v>73</v>
      </c>
    </row>
    <row r="2" spans="1:11" x14ac:dyDescent="0.25">
      <c r="A2" t="s">
        <v>37</v>
      </c>
      <c r="C2" t="s">
        <v>39</v>
      </c>
      <c r="E2" t="s">
        <v>89</v>
      </c>
      <c r="G2" t="s">
        <v>61</v>
      </c>
      <c r="I2" s="26" t="s">
        <v>66</v>
      </c>
      <c r="K2" t="s">
        <v>75</v>
      </c>
    </row>
    <row r="3" spans="1:11" x14ac:dyDescent="0.25">
      <c r="A3" t="s">
        <v>38</v>
      </c>
      <c r="C3" t="s">
        <v>40</v>
      </c>
      <c r="E3" t="s">
        <v>90</v>
      </c>
      <c r="G3" t="s">
        <v>62</v>
      </c>
      <c r="I3" s="26" t="s">
        <v>67</v>
      </c>
      <c r="K3" t="s">
        <v>74</v>
      </c>
    </row>
    <row r="4" spans="1:11" x14ac:dyDescent="0.25">
      <c r="A4" t="s">
        <v>78</v>
      </c>
      <c r="C4" t="s">
        <v>41</v>
      </c>
      <c r="E4" t="s">
        <v>91</v>
      </c>
      <c r="G4" t="s">
        <v>76</v>
      </c>
    </row>
    <row r="5" spans="1:11" x14ac:dyDescent="0.25">
      <c r="A5" t="s">
        <v>77</v>
      </c>
      <c r="C5" t="s">
        <v>42</v>
      </c>
      <c r="E5" t="s">
        <v>92</v>
      </c>
    </row>
    <row r="6" spans="1:11" x14ac:dyDescent="0.25">
      <c r="A6" t="s">
        <v>79</v>
      </c>
      <c r="C6" t="s">
        <v>43</v>
      </c>
      <c r="E6" t="s">
        <v>93</v>
      </c>
    </row>
    <row r="7" spans="1:11" x14ac:dyDescent="0.25">
      <c r="C7" t="s">
        <v>44</v>
      </c>
      <c r="E7" t="s">
        <v>94</v>
      </c>
    </row>
    <row r="8" spans="1:11" x14ac:dyDescent="0.25">
      <c r="C8" t="s">
        <v>45</v>
      </c>
      <c r="E8" t="s">
        <v>95</v>
      </c>
    </row>
    <row r="9" spans="1:11" x14ac:dyDescent="0.25">
      <c r="C9" t="s">
        <v>46</v>
      </c>
    </row>
    <row r="10" spans="1:11" x14ac:dyDescent="0.25">
      <c r="C10" t="s">
        <v>47</v>
      </c>
    </row>
    <row r="11" spans="1:11" x14ac:dyDescent="0.25">
      <c r="C11" t="s">
        <v>48</v>
      </c>
    </row>
    <row r="12" spans="1:11" x14ac:dyDescent="0.25">
      <c r="C12" t="s">
        <v>49</v>
      </c>
    </row>
    <row r="13" spans="1:11" x14ac:dyDescent="0.25">
      <c r="C13" t="s">
        <v>50</v>
      </c>
    </row>
    <row r="14" spans="1:11" x14ac:dyDescent="0.25">
      <c r="C14" t="s">
        <v>51</v>
      </c>
    </row>
    <row r="15" spans="1:11" x14ac:dyDescent="0.25">
      <c r="C15" t="s">
        <v>52</v>
      </c>
    </row>
    <row r="16" spans="1:11" x14ac:dyDescent="0.25">
      <c r="C16" t="s">
        <v>53</v>
      </c>
    </row>
    <row r="17" spans="3:3" x14ac:dyDescent="0.25">
      <c r="C17" t="s">
        <v>54</v>
      </c>
    </row>
    <row r="18" spans="3:3" x14ac:dyDescent="0.25">
      <c r="C18" t="s">
        <v>55</v>
      </c>
    </row>
    <row r="19" spans="3:3" x14ac:dyDescent="0.25">
      <c r="C19" t="s">
        <v>56</v>
      </c>
    </row>
    <row r="20" spans="3:3" x14ac:dyDescent="0.25">
      <c r="C20" t="s">
        <v>57</v>
      </c>
    </row>
    <row r="21" spans="3:3" x14ac:dyDescent="0.25">
      <c r="C21" t="s">
        <v>58</v>
      </c>
    </row>
    <row r="22" spans="3:3" x14ac:dyDescent="0.25">
      <c r="C22" t="s">
        <v>59</v>
      </c>
    </row>
    <row r="23" spans="3:3" x14ac:dyDescent="0.25">
      <c r="C23" t="s">
        <v>60</v>
      </c>
    </row>
    <row r="24" spans="3:3" x14ac:dyDescent="0.25">
      <c r="C24" t="s">
        <v>76</v>
      </c>
    </row>
    <row r="25" spans="3:3" x14ac:dyDescent="0.25">
      <c r="C25" t="s">
        <v>81</v>
      </c>
    </row>
    <row r="26" spans="3:3" x14ac:dyDescent="0.25">
      <c r="C26" t="s">
        <v>82</v>
      </c>
    </row>
    <row r="27" spans="3:3" x14ac:dyDescent="0.25">
      <c r="C27" t="s">
        <v>83</v>
      </c>
    </row>
    <row r="28" spans="3:3" x14ac:dyDescent="0.25">
      <c r="C28" t="s">
        <v>84</v>
      </c>
    </row>
    <row r="29" spans="3:3" x14ac:dyDescent="0.25">
      <c r="C29" t="s">
        <v>85</v>
      </c>
    </row>
    <row r="30" spans="3:3" x14ac:dyDescent="0.25">
      <c r="C30" t="s">
        <v>110</v>
      </c>
    </row>
    <row r="31" spans="3:3" x14ac:dyDescent="0.25">
      <c r="C31" t="s">
        <v>86</v>
      </c>
    </row>
    <row r="32" spans="3:3" x14ac:dyDescent="0.25">
      <c r="C32" t="s">
        <v>87</v>
      </c>
    </row>
    <row r="33" spans="3:3" x14ac:dyDescent="0.25">
      <c r="C33" t="s">
        <v>38</v>
      </c>
    </row>
    <row r="34" spans="3:3" x14ac:dyDescent="0.25">
      <c r="C3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 Listing Application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Parrott, Debbie</dc:creator>
  <cp:lastModifiedBy>Hollett, Cynthia</cp:lastModifiedBy>
  <cp:lastPrinted>2021-01-13T17:39:12Z</cp:lastPrinted>
  <dcterms:created xsi:type="dcterms:W3CDTF">2020-09-22T18:52:27Z</dcterms:created>
  <dcterms:modified xsi:type="dcterms:W3CDTF">2025-09-11T11:56:36Z</dcterms:modified>
</cp:coreProperties>
</file>